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0" yWindow="-135" windowWidth="12795" windowHeight="11250"/>
  </bookViews>
  <sheets>
    <sheet name="Аналітична геометрія " sheetId="2" r:id="rId1"/>
  </sheets>
  <calcPr calcId="124519"/>
</workbook>
</file>

<file path=xl/calcChain.xml><?xml version="1.0" encoding="utf-8"?>
<calcChain xmlns="http://schemas.openxmlformats.org/spreadsheetml/2006/main">
  <c r="J6" i="2"/>
  <c r="J50" l="1"/>
  <c r="J13"/>
  <c r="J29"/>
  <c r="J51"/>
  <c r="J27"/>
  <c r="J26"/>
  <c r="J25"/>
  <c r="J24"/>
  <c r="J23"/>
  <c r="J22"/>
  <c r="J49"/>
  <c r="J28"/>
  <c r="J21"/>
  <c r="J20"/>
  <c r="J48"/>
  <c r="J44"/>
  <c r="J47"/>
  <c r="J46"/>
  <c r="J45"/>
  <c r="J42"/>
  <c r="J19"/>
  <c r="J41"/>
  <c r="J39"/>
  <c r="J40"/>
  <c r="J38"/>
  <c r="J37"/>
  <c r="J36"/>
  <c r="J17"/>
  <c r="J14"/>
  <c r="J35"/>
  <c r="J16"/>
  <c r="J34"/>
  <c r="J43"/>
  <c r="J18"/>
  <c r="J2"/>
  <c r="J33"/>
  <c r="J3"/>
  <c r="J32"/>
  <c r="J11"/>
  <c r="J7"/>
  <c r="J31"/>
  <c r="J9"/>
  <c r="J8"/>
  <c r="J12"/>
  <c r="J10"/>
  <c r="H5"/>
  <c r="H4"/>
  <c r="J5" l="1"/>
  <c r="J4"/>
</calcChain>
</file>

<file path=xl/sharedStrings.xml><?xml version="1.0" encoding="utf-8"?>
<sst xmlns="http://schemas.openxmlformats.org/spreadsheetml/2006/main" count="191" uniqueCount="66">
  <si>
    <t>Оцінка</t>
  </si>
  <si>
    <t>Колоквіум</t>
  </si>
  <si>
    <t>Група</t>
  </si>
  <si>
    <t>Підгрупа</t>
  </si>
  <si>
    <t>МП-11</t>
  </si>
  <si>
    <t>№2</t>
  </si>
  <si>
    <t>М-112</t>
  </si>
  <si>
    <t>Волошина К.</t>
  </si>
  <si>
    <t xml:space="preserve">Котушенко А. </t>
  </si>
  <si>
    <t>Корякіна О.</t>
  </si>
  <si>
    <t>Гришко А.</t>
  </si>
  <si>
    <t>Гахов Ю.</t>
  </si>
  <si>
    <t>Переста О.</t>
  </si>
  <si>
    <t>Крамарєва В.</t>
  </si>
  <si>
    <t>Шишов М.</t>
  </si>
  <si>
    <t>Меркулова Т.</t>
  </si>
  <si>
    <t>М-111</t>
  </si>
  <si>
    <t xml:space="preserve">Хлипенко Т. </t>
  </si>
  <si>
    <t>Кучкова М.</t>
  </si>
  <si>
    <t>Шибкова М.</t>
  </si>
  <si>
    <t>№3</t>
  </si>
  <si>
    <t>Нікітська К.</t>
  </si>
  <si>
    <t>Дубич В.</t>
  </si>
  <si>
    <t>Чемеркова М.</t>
  </si>
  <si>
    <t>Чуприна І.</t>
  </si>
  <si>
    <t>Жиленко А.</t>
  </si>
  <si>
    <t>Друшляк В.</t>
  </si>
  <si>
    <t>Бондар В.</t>
  </si>
  <si>
    <t>Шебанов Є.</t>
  </si>
  <si>
    <t>Гончарова В.</t>
  </si>
  <si>
    <t>Головаш Р.</t>
  </si>
  <si>
    <t>Пащенко Л.</t>
  </si>
  <si>
    <t>Голець В.</t>
  </si>
  <si>
    <t>Сосницька Н.</t>
  </si>
  <si>
    <t>№1</t>
  </si>
  <si>
    <t>Мироненко А.</t>
  </si>
  <si>
    <t>Куликов А.</t>
  </si>
  <si>
    <t>Попова Є.</t>
  </si>
  <si>
    <t>Сіліна О.</t>
  </si>
  <si>
    <t>Солодова М.</t>
  </si>
  <si>
    <t>Рибалко П.</t>
  </si>
  <si>
    <t>Куркчі Є.</t>
  </si>
  <si>
    <t>Пайвін А.</t>
  </si>
  <si>
    <t>Ульяніч М.</t>
  </si>
  <si>
    <t xml:space="preserve">Скуріхін </t>
  </si>
  <si>
    <t>Гавриленко Р.</t>
  </si>
  <si>
    <t>Пономарьов Р.</t>
  </si>
  <si>
    <t>Рябов В.</t>
  </si>
  <si>
    <t>Азізова А.</t>
  </si>
  <si>
    <t>К/Р №1</t>
  </si>
  <si>
    <t>К/Р №2</t>
  </si>
  <si>
    <t>З/З</t>
  </si>
  <si>
    <t>П/З</t>
  </si>
  <si>
    <t>Бонус</t>
  </si>
  <si>
    <t>Мінаков С.</t>
  </si>
  <si>
    <t>Сірош А.</t>
  </si>
  <si>
    <t xml:space="preserve">Тільки </t>
  </si>
  <si>
    <t>Чистовський Г.</t>
  </si>
  <si>
    <t>Кіпоренко П.</t>
  </si>
  <si>
    <t>добре</t>
  </si>
  <si>
    <t>відм</t>
  </si>
  <si>
    <t>задовільно</t>
  </si>
  <si>
    <t>не задовільно</t>
  </si>
  <si>
    <t>не з'явилась</t>
  </si>
  <si>
    <t>Підсумковий бал</t>
  </si>
  <si>
    <t>Поніровський О.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</si>
</sst>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0"/>
      <color rgb="FF00B050"/>
      <name val="Arial Cyr"/>
      <charset val="204"/>
    </font>
    <font>
      <sz val="10"/>
      <color rgb="FF00B0F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/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/>
    <xf numFmtId="164" fontId="5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left"/>
    </xf>
    <xf numFmtId="164" fontId="3" fillId="3" borderId="1" xfId="0" applyNumberFormat="1" applyFont="1" applyFill="1" applyBorder="1"/>
    <xf numFmtId="0" fontId="4" fillId="3" borderId="1" xfId="0" applyFont="1" applyFill="1" applyBorder="1" applyAlignment="1">
      <alignment vertical="top"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A30" workbookViewId="0">
      <selection activeCell="N51" sqref="N51"/>
    </sheetView>
  </sheetViews>
  <sheetFormatPr defaultRowHeight="12.75"/>
  <cols>
    <col min="3" max="3" width="21.140625" customWidth="1"/>
    <col min="4" max="10" width="9.140625" hidden="1" customWidth="1"/>
    <col min="11" max="11" width="17.42578125" customWidth="1"/>
    <col min="12" max="12" width="14" customWidth="1"/>
    <col min="14" max="14" width="10.28515625" style="6" bestFit="1" customWidth="1"/>
  </cols>
  <sheetData>
    <row r="1" spans="1:16" ht="37.5" customHeight="1">
      <c r="A1" t="s">
        <v>2</v>
      </c>
      <c r="B1" s="7" t="s">
        <v>3</v>
      </c>
      <c r="C1" s="7"/>
      <c r="D1" s="10" t="s">
        <v>1</v>
      </c>
      <c r="E1" s="16" t="s">
        <v>49</v>
      </c>
      <c r="F1" s="16" t="s">
        <v>50</v>
      </c>
      <c r="G1" s="16" t="s">
        <v>51</v>
      </c>
      <c r="H1" s="16" t="s">
        <v>52</v>
      </c>
      <c r="I1" s="17" t="s">
        <v>53</v>
      </c>
      <c r="J1" s="17"/>
      <c r="K1" s="17" t="s">
        <v>64</v>
      </c>
      <c r="L1" s="17" t="s">
        <v>0</v>
      </c>
    </row>
    <row r="2" spans="1:16">
      <c r="A2" s="11" t="s">
        <v>16</v>
      </c>
      <c r="B2" s="11" t="s">
        <v>34</v>
      </c>
      <c r="C2" s="12" t="s">
        <v>36</v>
      </c>
      <c r="D2" s="18">
        <v>15</v>
      </c>
      <c r="E2" s="19">
        <v>3</v>
      </c>
      <c r="F2" s="19">
        <v>10</v>
      </c>
      <c r="G2" s="19">
        <v>10</v>
      </c>
      <c r="H2" s="18">
        <v>4.4000000000000004</v>
      </c>
      <c r="I2" s="19">
        <v>5</v>
      </c>
      <c r="J2" s="26">
        <f t="shared" ref="J2:J14" si="0">SUM(D2:I2)</f>
        <v>47.4</v>
      </c>
      <c r="K2" s="23">
        <v>80</v>
      </c>
      <c r="L2" s="40" t="s">
        <v>59</v>
      </c>
      <c r="N2" s="2"/>
      <c r="O2" s="5"/>
      <c r="P2" s="4"/>
    </row>
    <row r="3" spans="1:16">
      <c r="A3" s="11" t="s">
        <v>16</v>
      </c>
      <c r="B3" s="11" t="s">
        <v>34</v>
      </c>
      <c r="C3" s="12" t="s">
        <v>54</v>
      </c>
      <c r="D3" s="18">
        <v>15</v>
      </c>
      <c r="E3" s="19">
        <v>7</v>
      </c>
      <c r="F3" s="19">
        <v>7</v>
      </c>
      <c r="G3" s="19">
        <v>10</v>
      </c>
      <c r="H3" s="18">
        <v>0</v>
      </c>
      <c r="I3" s="19">
        <v>0</v>
      </c>
      <c r="J3" s="26">
        <f t="shared" si="0"/>
        <v>39</v>
      </c>
      <c r="K3" s="23">
        <v>90</v>
      </c>
      <c r="L3" s="39" t="s">
        <v>60</v>
      </c>
      <c r="N3" s="2"/>
      <c r="O3" s="5"/>
      <c r="P3" s="4"/>
    </row>
    <row r="4" spans="1:16" hidden="1">
      <c r="A4" s="11"/>
      <c r="B4" s="11"/>
      <c r="C4" s="8"/>
      <c r="D4" s="20"/>
      <c r="E4" s="19"/>
      <c r="F4" s="19"/>
      <c r="G4" s="19"/>
      <c r="H4" s="18" t="e">
        <f>5-#REF!/16*5</f>
        <v>#REF!</v>
      </c>
      <c r="I4" s="19">
        <v>5</v>
      </c>
      <c r="J4" s="26" t="e">
        <f t="shared" si="0"/>
        <v>#REF!</v>
      </c>
      <c r="K4" s="23">
        <v>100</v>
      </c>
      <c r="L4" s="39" t="s">
        <v>60</v>
      </c>
      <c r="N4" s="2"/>
    </row>
    <row r="5" spans="1:16" hidden="1">
      <c r="A5" s="11"/>
      <c r="B5" s="11"/>
      <c r="C5" s="8"/>
      <c r="D5" s="20"/>
      <c r="E5" s="19"/>
      <c r="F5" s="19"/>
      <c r="G5" s="19"/>
      <c r="H5" s="18" t="e">
        <f>5-#REF!/16*5</f>
        <v>#REF!</v>
      </c>
      <c r="I5" s="19">
        <v>5</v>
      </c>
      <c r="J5" s="26" t="e">
        <f t="shared" si="0"/>
        <v>#REF!</v>
      </c>
      <c r="K5" s="23">
        <v>100</v>
      </c>
      <c r="L5" s="39" t="s">
        <v>60</v>
      </c>
      <c r="N5" s="2"/>
    </row>
    <row r="6" spans="1:16">
      <c r="A6" s="11" t="s">
        <v>16</v>
      </c>
      <c r="B6" s="11" t="s">
        <v>34</v>
      </c>
      <c r="C6" s="12" t="s">
        <v>65</v>
      </c>
      <c r="D6" s="18">
        <v>37.5</v>
      </c>
      <c r="E6" s="19">
        <v>6</v>
      </c>
      <c r="F6" s="19">
        <v>10</v>
      </c>
      <c r="G6" s="19">
        <v>10</v>
      </c>
      <c r="H6" s="21">
        <v>5</v>
      </c>
      <c r="I6" s="19">
        <v>5</v>
      </c>
      <c r="J6" s="26">
        <f t="shared" ref="J6" si="1">SUM(D6:I6)</f>
        <v>73.5</v>
      </c>
      <c r="K6" s="23">
        <v>70</v>
      </c>
      <c r="L6" s="40" t="s">
        <v>59</v>
      </c>
      <c r="N6" s="2"/>
    </row>
    <row r="7" spans="1:16">
      <c r="A7" s="11" t="s">
        <v>16</v>
      </c>
      <c r="B7" s="11" t="s">
        <v>34</v>
      </c>
      <c r="C7" s="12" t="s">
        <v>46</v>
      </c>
      <c r="D7" s="18">
        <v>37.5</v>
      </c>
      <c r="E7" s="19">
        <v>6</v>
      </c>
      <c r="F7" s="19">
        <v>10</v>
      </c>
      <c r="G7" s="19">
        <v>10</v>
      </c>
      <c r="H7" s="21">
        <v>5</v>
      </c>
      <c r="I7" s="19">
        <v>5</v>
      </c>
      <c r="J7" s="26">
        <f t="shared" si="0"/>
        <v>73.5</v>
      </c>
      <c r="K7" s="23">
        <v>100</v>
      </c>
      <c r="L7" s="39" t="s">
        <v>60</v>
      </c>
      <c r="N7" s="2"/>
      <c r="O7" s="5"/>
      <c r="P7" s="4"/>
    </row>
    <row r="8" spans="1:16">
      <c r="A8" s="11" t="s">
        <v>16</v>
      </c>
      <c r="B8" s="11" t="s">
        <v>34</v>
      </c>
      <c r="C8" s="12" t="s">
        <v>37</v>
      </c>
      <c r="D8" s="18">
        <v>29</v>
      </c>
      <c r="E8" s="19">
        <v>7</v>
      </c>
      <c r="F8" s="19">
        <v>9</v>
      </c>
      <c r="G8" s="19">
        <v>10</v>
      </c>
      <c r="H8" s="18">
        <v>3.8</v>
      </c>
      <c r="I8" s="19">
        <v>5</v>
      </c>
      <c r="J8" s="26">
        <f t="shared" si="0"/>
        <v>63.8</v>
      </c>
      <c r="K8" s="23">
        <v>100</v>
      </c>
      <c r="L8" s="39" t="s">
        <v>60</v>
      </c>
      <c r="N8" s="2"/>
      <c r="O8" s="5"/>
      <c r="P8" s="4"/>
    </row>
    <row r="9" spans="1:16">
      <c r="A9" s="11" t="s">
        <v>16</v>
      </c>
      <c r="B9" s="11" t="s">
        <v>34</v>
      </c>
      <c r="C9" s="12" t="s">
        <v>40</v>
      </c>
      <c r="D9" s="18">
        <v>23</v>
      </c>
      <c r="E9" s="19">
        <v>7</v>
      </c>
      <c r="F9" s="19">
        <v>10</v>
      </c>
      <c r="G9" s="19">
        <v>10</v>
      </c>
      <c r="H9" s="18">
        <v>4.7</v>
      </c>
      <c r="I9" s="19">
        <v>5</v>
      </c>
      <c r="J9" s="26">
        <f t="shared" si="0"/>
        <v>59.7</v>
      </c>
      <c r="K9" s="23">
        <v>100</v>
      </c>
      <c r="L9" s="39" t="s">
        <v>60</v>
      </c>
      <c r="N9" s="2"/>
      <c r="O9" s="5"/>
      <c r="P9" s="4"/>
    </row>
    <row r="10" spans="1:16">
      <c r="A10" s="11" t="s">
        <v>16</v>
      </c>
      <c r="B10" s="11" t="s">
        <v>34</v>
      </c>
      <c r="C10" s="12" t="s">
        <v>47</v>
      </c>
      <c r="D10" s="18">
        <v>37</v>
      </c>
      <c r="E10" s="19">
        <v>10</v>
      </c>
      <c r="F10" s="19">
        <v>10</v>
      </c>
      <c r="G10" s="19">
        <v>10</v>
      </c>
      <c r="H10" s="18">
        <v>4.4000000000000004</v>
      </c>
      <c r="I10" s="19">
        <v>5</v>
      </c>
      <c r="J10" s="26">
        <f t="shared" si="0"/>
        <v>76.400000000000006</v>
      </c>
      <c r="K10" s="23">
        <v>100</v>
      </c>
      <c r="L10" s="39" t="s">
        <v>60</v>
      </c>
      <c r="N10" s="2"/>
      <c r="O10" s="5"/>
      <c r="P10" s="4"/>
    </row>
    <row r="11" spans="1:16">
      <c r="A11" s="11" t="s">
        <v>16</v>
      </c>
      <c r="B11" s="11" t="s">
        <v>34</v>
      </c>
      <c r="C11" s="12" t="s">
        <v>38</v>
      </c>
      <c r="D11" s="18">
        <v>19</v>
      </c>
      <c r="E11" s="19">
        <v>10</v>
      </c>
      <c r="F11" s="19">
        <v>10</v>
      </c>
      <c r="G11" s="19">
        <v>10</v>
      </c>
      <c r="H11" s="18">
        <v>4.0999999999999996</v>
      </c>
      <c r="I11" s="19">
        <v>5</v>
      </c>
      <c r="J11" s="26">
        <f t="shared" si="0"/>
        <v>58.1</v>
      </c>
      <c r="K11" s="23">
        <v>100</v>
      </c>
      <c r="L11" s="39" t="s">
        <v>60</v>
      </c>
      <c r="N11" s="2"/>
      <c r="O11" s="5"/>
      <c r="P11" s="4"/>
    </row>
    <row r="12" spans="1:16">
      <c r="A12" s="11" t="s">
        <v>16</v>
      </c>
      <c r="B12" s="11" t="s">
        <v>34</v>
      </c>
      <c r="C12" s="12" t="s">
        <v>44</v>
      </c>
      <c r="D12" s="18">
        <v>37</v>
      </c>
      <c r="E12" s="19">
        <v>9</v>
      </c>
      <c r="F12" s="19">
        <v>10</v>
      </c>
      <c r="G12" s="19">
        <v>10</v>
      </c>
      <c r="H12" s="18">
        <v>4.4000000000000004</v>
      </c>
      <c r="I12" s="19">
        <v>5</v>
      </c>
      <c r="J12" s="26">
        <f t="shared" si="0"/>
        <v>75.400000000000006</v>
      </c>
      <c r="K12" s="23">
        <v>100</v>
      </c>
      <c r="L12" s="39" t="s">
        <v>60</v>
      </c>
      <c r="N12" s="2"/>
      <c r="O12" s="5"/>
      <c r="P12" s="4"/>
    </row>
    <row r="13" spans="1:16">
      <c r="A13" s="27" t="s">
        <v>16</v>
      </c>
      <c r="B13" s="27" t="s">
        <v>20</v>
      </c>
      <c r="C13" s="28" t="s">
        <v>33</v>
      </c>
      <c r="D13" s="29">
        <v>6</v>
      </c>
      <c r="E13" s="30">
        <v>0</v>
      </c>
      <c r="F13" s="30">
        <v>1</v>
      </c>
      <c r="G13" s="30">
        <v>0</v>
      </c>
      <c r="H13" s="30">
        <v>0</v>
      </c>
      <c r="I13" s="30">
        <v>0</v>
      </c>
      <c r="J13" s="31">
        <f t="shared" si="0"/>
        <v>7</v>
      </c>
      <c r="K13" s="32"/>
      <c r="L13" s="33" t="s">
        <v>63</v>
      </c>
      <c r="N13" s="2"/>
      <c r="O13" s="5"/>
      <c r="P13" s="4"/>
    </row>
    <row r="14" spans="1:16">
      <c r="A14" s="11" t="s">
        <v>16</v>
      </c>
      <c r="B14" s="11" t="s">
        <v>5</v>
      </c>
      <c r="C14" s="9" t="s">
        <v>17</v>
      </c>
      <c r="D14" s="22">
        <v>5.5</v>
      </c>
      <c r="E14" s="18">
        <v>6.5</v>
      </c>
      <c r="F14" s="18">
        <v>9</v>
      </c>
      <c r="G14" s="18">
        <v>9.5</v>
      </c>
      <c r="H14" s="18">
        <v>4</v>
      </c>
      <c r="I14" s="18">
        <v>3</v>
      </c>
      <c r="J14" s="26">
        <f t="shared" si="0"/>
        <v>37.5</v>
      </c>
      <c r="K14" s="23">
        <v>65</v>
      </c>
      <c r="L14" s="7"/>
      <c r="N14" s="2"/>
    </row>
    <row r="15" spans="1:16">
      <c r="A15" s="11"/>
      <c r="B15" s="11"/>
      <c r="C15" s="12"/>
      <c r="D15" s="18"/>
      <c r="E15" s="19"/>
      <c r="F15" s="19"/>
      <c r="G15" s="19"/>
      <c r="H15" s="19"/>
      <c r="I15" s="19"/>
      <c r="J15" s="26"/>
      <c r="K15" s="23"/>
      <c r="L15" s="7"/>
      <c r="N15" s="2"/>
      <c r="O15" s="5"/>
      <c r="P15" s="4"/>
    </row>
    <row r="16" spans="1:16">
      <c r="A16" s="11" t="s">
        <v>6</v>
      </c>
      <c r="B16" s="11" t="s">
        <v>5</v>
      </c>
      <c r="C16" s="9" t="s">
        <v>55</v>
      </c>
      <c r="D16" s="22">
        <v>7.5</v>
      </c>
      <c r="E16" s="18">
        <v>6.5</v>
      </c>
      <c r="F16" s="18">
        <v>6</v>
      </c>
      <c r="G16" s="18">
        <v>10</v>
      </c>
      <c r="H16" s="18">
        <v>2</v>
      </c>
      <c r="I16" s="18">
        <v>6</v>
      </c>
      <c r="J16" s="26">
        <f t="shared" ref="J16:J29" si="2">SUM(D16:I16)</f>
        <v>38</v>
      </c>
      <c r="K16" s="23">
        <v>70</v>
      </c>
      <c r="L16" s="40" t="s">
        <v>59</v>
      </c>
      <c r="N16" s="2"/>
    </row>
    <row r="17" spans="1:16">
      <c r="A17" s="11" t="s">
        <v>6</v>
      </c>
      <c r="B17" s="11" t="s">
        <v>5</v>
      </c>
      <c r="C17" s="8" t="s">
        <v>13</v>
      </c>
      <c r="D17" s="20">
        <v>9</v>
      </c>
      <c r="E17" s="18">
        <v>4</v>
      </c>
      <c r="F17" s="18">
        <v>8</v>
      </c>
      <c r="G17" s="18">
        <v>8</v>
      </c>
      <c r="H17" s="18">
        <v>4</v>
      </c>
      <c r="I17" s="18">
        <v>3</v>
      </c>
      <c r="J17" s="26">
        <f t="shared" si="2"/>
        <v>36</v>
      </c>
      <c r="K17" s="23">
        <v>62</v>
      </c>
      <c r="L17" s="41" t="s">
        <v>61</v>
      </c>
      <c r="N17" s="2"/>
    </row>
    <row r="18" spans="1:16">
      <c r="A18" s="11" t="s">
        <v>6</v>
      </c>
      <c r="B18" s="11" t="s">
        <v>5</v>
      </c>
      <c r="C18" s="24" t="s">
        <v>8</v>
      </c>
      <c r="D18" s="22">
        <v>16.5</v>
      </c>
      <c r="E18" s="18">
        <v>4</v>
      </c>
      <c r="F18" s="18">
        <v>10</v>
      </c>
      <c r="G18" s="18">
        <v>10</v>
      </c>
      <c r="H18" s="18">
        <v>4</v>
      </c>
      <c r="I18" s="18">
        <v>4</v>
      </c>
      <c r="J18" s="26">
        <f t="shared" si="2"/>
        <v>48.5</v>
      </c>
      <c r="K18" s="23">
        <v>60</v>
      </c>
      <c r="L18" s="41" t="s">
        <v>61</v>
      </c>
      <c r="N18" s="2"/>
    </row>
    <row r="19" spans="1:16">
      <c r="A19" s="11" t="s">
        <v>6</v>
      </c>
      <c r="B19" s="11" t="s">
        <v>5</v>
      </c>
      <c r="C19" s="8" t="s">
        <v>18</v>
      </c>
      <c r="D19" s="20">
        <v>5</v>
      </c>
      <c r="E19" s="18">
        <v>2.5</v>
      </c>
      <c r="F19" s="18">
        <v>8</v>
      </c>
      <c r="G19" s="18">
        <v>9</v>
      </c>
      <c r="H19" s="18">
        <v>4</v>
      </c>
      <c r="I19" s="18">
        <v>3</v>
      </c>
      <c r="J19" s="26">
        <f t="shared" si="2"/>
        <v>31.5</v>
      </c>
      <c r="K19" s="23">
        <v>60</v>
      </c>
      <c r="L19" s="41" t="s">
        <v>61</v>
      </c>
      <c r="N19" s="2"/>
    </row>
    <row r="20" spans="1:16">
      <c r="A20" s="11" t="s">
        <v>6</v>
      </c>
      <c r="B20" s="11" t="s">
        <v>5</v>
      </c>
      <c r="C20" s="9" t="s">
        <v>12</v>
      </c>
      <c r="D20" s="22">
        <v>6</v>
      </c>
      <c r="E20" s="18">
        <v>4.5</v>
      </c>
      <c r="F20" s="18">
        <v>7</v>
      </c>
      <c r="G20" s="18">
        <v>10</v>
      </c>
      <c r="H20" s="18">
        <v>0</v>
      </c>
      <c r="I20" s="18">
        <v>3</v>
      </c>
      <c r="J20" s="26">
        <f t="shared" si="2"/>
        <v>30.5</v>
      </c>
      <c r="K20" s="37">
        <v>50</v>
      </c>
      <c r="L20" s="41" t="s">
        <v>61</v>
      </c>
      <c r="N20"/>
    </row>
    <row r="21" spans="1:16">
      <c r="A21" s="11" t="s">
        <v>6</v>
      </c>
      <c r="B21" s="11" t="s">
        <v>20</v>
      </c>
      <c r="C21" s="8" t="s">
        <v>27</v>
      </c>
      <c r="D21" s="20">
        <v>8.5</v>
      </c>
      <c r="E21" s="19">
        <v>5</v>
      </c>
      <c r="F21" s="19">
        <v>0</v>
      </c>
      <c r="G21" s="19">
        <v>7.5</v>
      </c>
      <c r="H21" s="19">
        <v>2.5</v>
      </c>
      <c r="I21" s="19">
        <v>3.5</v>
      </c>
      <c r="J21" s="26">
        <f t="shared" si="2"/>
        <v>27</v>
      </c>
      <c r="K21" s="37">
        <v>50</v>
      </c>
      <c r="L21" s="41" t="s">
        <v>61</v>
      </c>
      <c r="N21"/>
    </row>
    <row r="22" spans="1:16">
      <c r="A22" s="11" t="s">
        <v>6</v>
      </c>
      <c r="B22" s="11" t="s">
        <v>20</v>
      </c>
      <c r="C22" s="12" t="s">
        <v>31</v>
      </c>
      <c r="D22" s="18">
        <v>3.5</v>
      </c>
      <c r="E22" s="19">
        <v>2.7</v>
      </c>
      <c r="F22" s="19">
        <v>0</v>
      </c>
      <c r="G22" s="19">
        <v>7.5</v>
      </c>
      <c r="H22" s="19">
        <v>3</v>
      </c>
      <c r="I22" s="19">
        <v>3</v>
      </c>
      <c r="J22" s="26">
        <f t="shared" si="2"/>
        <v>19.7</v>
      </c>
      <c r="K22" s="37">
        <v>50</v>
      </c>
      <c r="L22" s="41" t="s">
        <v>61</v>
      </c>
      <c r="N22"/>
      <c r="P22" s="4"/>
    </row>
    <row r="23" spans="1:16">
      <c r="A23" s="36" t="s">
        <v>6</v>
      </c>
      <c r="B23" s="36" t="s">
        <v>20</v>
      </c>
      <c r="C23" s="45" t="s">
        <v>21</v>
      </c>
      <c r="D23" s="20">
        <v>2</v>
      </c>
      <c r="E23" s="19">
        <v>6</v>
      </c>
      <c r="F23" s="19">
        <v>3</v>
      </c>
      <c r="G23" s="19">
        <v>9</v>
      </c>
      <c r="H23" s="19">
        <v>4</v>
      </c>
      <c r="I23" s="19">
        <v>3</v>
      </c>
      <c r="J23" s="26">
        <f t="shared" si="2"/>
        <v>27</v>
      </c>
      <c r="K23" s="36"/>
      <c r="L23" s="42" t="s">
        <v>62</v>
      </c>
      <c r="M23" s="48"/>
      <c r="N23" s="49"/>
      <c r="O23" s="49"/>
    </row>
    <row r="24" spans="1:16">
      <c r="A24" s="43" t="s">
        <v>6</v>
      </c>
      <c r="B24" s="43" t="s">
        <v>20</v>
      </c>
      <c r="C24" s="44" t="s">
        <v>24</v>
      </c>
      <c r="D24" s="20">
        <v>5.5</v>
      </c>
      <c r="E24" s="19">
        <v>0</v>
      </c>
      <c r="F24" s="19">
        <v>0</v>
      </c>
      <c r="G24" s="19">
        <v>10</v>
      </c>
      <c r="H24" s="19">
        <v>4</v>
      </c>
      <c r="I24" s="19">
        <v>3</v>
      </c>
      <c r="J24" s="26">
        <f t="shared" si="2"/>
        <v>22.5</v>
      </c>
      <c r="K24" s="36"/>
      <c r="L24" s="42" t="s">
        <v>62</v>
      </c>
      <c r="N24" s="2"/>
    </row>
    <row r="25" spans="1:16">
      <c r="A25" s="36" t="s">
        <v>6</v>
      </c>
      <c r="B25" s="36" t="s">
        <v>20</v>
      </c>
      <c r="C25" s="45" t="s">
        <v>23</v>
      </c>
      <c r="D25" s="23">
        <v>2.5</v>
      </c>
      <c r="E25" s="23">
        <v>3.5</v>
      </c>
      <c r="F25" s="23">
        <v>0</v>
      </c>
      <c r="G25" s="23">
        <v>8</v>
      </c>
      <c r="H25" s="23">
        <v>1</v>
      </c>
      <c r="I25" s="23">
        <v>0</v>
      </c>
      <c r="J25" s="26">
        <f t="shared" si="2"/>
        <v>15</v>
      </c>
      <c r="K25" s="36"/>
      <c r="L25" s="42" t="s">
        <v>62</v>
      </c>
      <c r="N25" s="2"/>
    </row>
    <row r="26" spans="1:16">
      <c r="A26" s="43" t="s">
        <v>6</v>
      </c>
      <c r="B26" s="43" t="s">
        <v>20</v>
      </c>
      <c r="C26" s="44" t="s">
        <v>22</v>
      </c>
      <c r="D26" s="20">
        <v>4</v>
      </c>
      <c r="E26" s="19">
        <v>0</v>
      </c>
      <c r="F26" s="19">
        <v>4.5</v>
      </c>
      <c r="G26" s="19">
        <v>0</v>
      </c>
      <c r="H26" s="19">
        <v>1</v>
      </c>
      <c r="I26" s="19">
        <v>1</v>
      </c>
      <c r="J26" s="26">
        <f t="shared" si="2"/>
        <v>10.5</v>
      </c>
      <c r="K26" s="36"/>
      <c r="L26" s="42" t="s">
        <v>62</v>
      </c>
      <c r="N26" s="2"/>
    </row>
    <row r="27" spans="1:16">
      <c r="A27" s="43" t="s">
        <v>6</v>
      </c>
      <c r="B27" s="43" t="s">
        <v>20</v>
      </c>
      <c r="C27" s="46" t="s">
        <v>30</v>
      </c>
      <c r="D27" s="18">
        <v>1.5</v>
      </c>
      <c r="E27" s="19">
        <v>1</v>
      </c>
      <c r="F27" s="19">
        <v>0</v>
      </c>
      <c r="G27" s="19">
        <v>11.5</v>
      </c>
      <c r="H27" s="19">
        <v>2</v>
      </c>
      <c r="I27" s="19">
        <v>3</v>
      </c>
      <c r="J27" s="26">
        <f t="shared" si="2"/>
        <v>19</v>
      </c>
      <c r="K27" s="36"/>
      <c r="L27" s="42" t="s">
        <v>62</v>
      </c>
      <c r="N27" s="2"/>
      <c r="O27" s="5"/>
      <c r="P27" s="4"/>
    </row>
    <row r="28" spans="1:16">
      <c r="A28" s="43" t="s">
        <v>6</v>
      </c>
      <c r="B28" s="43" t="s">
        <v>20</v>
      </c>
      <c r="C28" s="47" t="s">
        <v>48</v>
      </c>
      <c r="D28" s="20">
        <v>4</v>
      </c>
      <c r="E28" s="19">
        <v>0.5</v>
      </c>
      <c r="F28" s="19">
        <v>0</v>
      </c>
      <c r="G28" s="19">
        <v>11</v>
      </c>
      <c r="H28" s="19">
        <v>2.5</v>
      </c>
      <c r="I28" s="19">
        <v>3</v>
      </c>
      <c r="J28" s="26">
        <f t="shared" si="2"/>
        <v>21</v>
      </c>
      <c r="K28" s="36"/>
      <c r="L28" s="42" t="s">
        <v>62</v>
      </c>
      <c r="N28" s="2"/>
    </row>
    <row r="29" spans="1:16">
      <c r="A29" s="27" t="s">
        <v>6</v>
      </c>
      <c r="B29" s="27" t="s">
        <v>20</v>
      </c>
      <c r="C29" s="28" t="s">
        <v>29</v>
      </c>
      <c r="D29" s="29">
        <v>3.5</v>
      </c>
      <c r="E29" s="30">
        <v>0</v>
      </c>
      <c r="F29" s="30">
        <v>2.5</v>
      </c>
      <c r="G29" s="30">
        <v>7</v>
      </c>
      <c r="H29" s="30">
        <v>0</v>
      </c>
      <c r="I29" s="30">
        <v>0</v>
      </c>
      <c r="J29" s="31">
        <f t="shared" si="2"/>
        <v>13</v>
      </c>
      <c r="K29" s="32"/>
      <c r="L29" s="33" t="s">
        <v>63</v>
      </c>
      <c r="N29" s="2"/>
      <c r="O29" s="5"/>
      <c r="P29" s="3"/>
    </row>
    <row r="30" spans="1:16">
      <c r="A30" s="11"/>
      <c r="B30" s="11"/>
      <c r="C30" s="12"/>
      <c r="D30" s="18"/>
      <c r="E30" s="19"/>
      <c r="F30" s="19"/>
      <c r="G30" s="19"/>
      <c r="H30" s="19"/>
      <c r="I30" s="19"/>
      <c r="J30" s="26"/>
      <c r="K30" s="23"/>
      <c r="L30" s="7"/>
      <c r="N30" s="2"/>
      <c r="O30" s="5"/>
      <c r="P30" s="3"/>
    </row>
    <row r="31" spans="1:16">
      <c r="A31" s="11" t="s">
        <v>4</v>
      </c>
      <c r="B31" s="11" t="s">
        <v>34</v>
      </c>
      <c r="C31" s="12" t="s">
        <v>39</v>
      </c>
      <c r="D31" s="18">
        <v>26</v>
      </c>
      <c r="E31" s="19">
        <v>4</v>
      </c>
      <c r="F31" s="19">
        <v>10</v>
      </c>
      <c r="G31" s="19">
        <v>10</v>
      </c>
      <c r="H31" s="18">
        <v>3.1</v>
      </c>
      <c r="I31" s="19">
        <v>5</v>
      </c>
      <c r="J31" s="26">
        <f t="shared" ref="J31:J51" si="3">SUM(D31:I31)</f>
        <v>58.1</v>
      </c>
      <c r="K31" s="23">
        <v>100</v>
      </c>
      <c r="L31" s="39" t="s">
        <v>60</v>
      </c>
      <c r="N31" s="2"/>
      <c r="O31" s="5"/>
      <c r="P31" s="4"/>
    </row>
    <row r="32" spans="1:16">
      <c r="A32" s="11" t="s">
        <v>4</v>
      </c>
      <c r="B32" s="11" t="s">
        <v>34</v>
      </c>
      <c r="C32" s="12" t="s">
        <v>43</v>
      </c>
      <c r="D32" s="18">
        <v>33</v>
      </c>
      <c r="E32" s="19">
        <v>9</v>
      </c>
      <c r="F32" s="19">
        <v>8</v>
      </c>
      <c r="G32" s="19">
        <v>10</v>
      </c>
      <c r="H32" s="18">
        <v>4.4000000000000004</v>
      </c>
      <c r="I32" s="19">
        <v>5</v>
      </c>
      <c r="J32" s="26">
        <f t="shared" si="3"/>
        <v>69.400000000000006</v>
      </c>
      <c r="K32" s="23">
        <v>100</v>
      </c>
      <c r="L32" s="39" t="s">
        <v>60</v>
      </c>
      <c r="N32" s="2"/>
      <c r="O32" s="5"/>
      <c r="P32" s="4"/>
    </row>
    <row r="33" spans="1:17">
      <c r="A33" s="11" t="s">
        <v>4</v>
      </c>
      <c r="B33" s="11" t="s">
        <v>34</v>
      </c>
      <c r="C33" s="12" t="s">
        <v>35</v>
      </c>
      <c r="D33" s="18">
        <v>9.5</v>
      </c>
      <c r="E33" s="19">
        <v>6</v>
      </c>
      <c r="F33" s="19">
        <v>0</v>
      </c>
      <c r="G33" s="19">
        <v>11.5</v>
      </c>
      <c r="H33" s="18">
        <v>4.5</v>
      </c>
      <c r="I33" s="19">
        <v>5</v>
      </c>
      <c r="J33" s="26">
        <f t="shared" si="3"/>
        <v>36.5</v>
      </c>
      <c r="K33" s="23">
        <v>82</v>
      </c>
      <c r="L33" s="40" t="s">
        <v>59</v>
      </c>
      <c r="N33" s="2"/>
      <c r="O33" s="5"/>
      <c r="P33" s="4"/>
    </row>
    <row r="34" spans="1:17">
      <c r="A34" s="11" t="s">
        <v>4</v>
      </c>
      <c r="B34" s="11" t="s">
        <v>34</v>
      </c>
      <c r="C34" s="12" t="s">
        <v>45</v>
      </c>
      <c r="D34" s="18">
        <v>15</v>
      </c>
      <c r="E34" s="19">
        <v>5</v>
      </c>
      <c r="F34" s="19">
        <v>10</v>
      </c>
      <c r="G34" s="19">
        <v>10</v>
      </c>
      <c r="H34" s="18">
        <v>5</v>
      </c>
      <c r="I34" s="19">
        <v>5</v>
      </c>
      <c r="J34" s="26">
        <f t="shared" si="3"/>
        <v>50</v>
      </c>
      <c r="K34" s="23">
        <v>71</v>
      </c>
      <c r="L34" s="40" t="s">
        <v>59</v>
      </c>
      <c r="N34" s="2"/>
      <c r="O34" s="5"/>
      <c r="P34" s="4"/>
    </row>
    <row r="35" spans="1:17">
      <c r="A35" s="11" t="s">
        <v>4</v>
      </c>
      <c r="B35" s="11" t="s">
        <v>5</v>
      </c>
      <c r="C35" s="9" t="s">
        <v>10</v>
      </c>
      <c r="D35" s="22">
        <v>11</v>
      </c>
      <c r="E35" s="18">
        <v>6.5</v>
      </c>
      <c r="F35" s="18">
        <v>5.5</v>
      </c>
      <c r="G35" s="18">
        <v>10</v>
      </c>
      <c r="H35" s="18">
        <v>2</v>
      </c>
      <c r="I35" s="18">
        <v>3</v>
      </c>
      <c r="J35" s="26">
        <f t="shared" si="3"/>
        <v>38</v>
      </c>
      <c r="K35" s="23">
        <v>70</v>
      </c>
      <c r="L35" s="40" t="s">
        <v>59</v>
      </c>
      <c r="N35" s="2"/>
    </row>
    <row r="36" spans="1:17">
      <c r="A36" s="11" t="s">
        <v>4</v>
      </c>
      <c r="B36" s="11" t="s">
        <v>5</v>
      </c>
      <c r="C36" s="9" t="s">
        <v>19</v>
      </c>
      <c r="D36" s="22">
        <v>5</v>
      </c>
      <c r="E36" s="18">
        <v>5</v>
      </c>
      <c r="F36" s="18">
        <v>9</v>
      </c>
      <c r="G36" s="18">
        <v>10</v>
      </c>
      <c r="H36" s="18">
        <v>4</v>
      </c>
      <c r="I36" s="18">
        <v>6</v>
      </c>
      <c r="J36" s="26">
        <f t="shared" si="3"/>
        <v>39</v>
      </c>
      <c r="K36" s="23">
        <v>70</v>
      </c>
      <c r="L36" s="40" t="s">
        <v>59</v>
      </c>
      <c r="N36" s="2"/>
    </row>
    <row r="37" spans="1:17">
      <c r="A37" s="11" t="s">
        <v>4</v>
      </c>
      <c r="B37" s="11" t="s">
        <v>34</v>
      </c>
      <c r="C37" s="12" t="s">
        <v>42</v>
      </c>
      <c r="D37" s="18">
        <v>9</v>
      </c>
      <c r="E37" s="19">
        <v>5</v>
      </c>
      <c r="F37" s="19">
        <v>7</v>
      </c>
      <c r="G37" s="19">
        <v>9</v>
      </c>
      <c r="H37" s="18">
        <v>2.8</v>
      </c>
      <c r="I37" s="19">
        <v>5</v>
      </c>
      <c r="J37" s="26">
        <f t="shared" si="3"/>
        <v>37.799999999999997</v>
      </c>
      <c r="K37" s="23">
        <v>60</v>
      </c>
      <c r="L37" s="41" t="s">
        <v>61</v>
      </c>
      <c r="N37" s="2"/>
      <c r="O37" s="5"/>
      <c r="P37" s="4"/>
    </row>
    <row r="38" spans="1:17">
      <c r="A38" s="11" t="s">
        <v>4</v>
      </c>
      <c r="B38" s="11" t="s">
        <v>20</v>
      </c>
      <c r="C38" s="9" t="s">
        <v>26</v>
      </c>
      <c r="D38" s="22">
        <v>7</v>
      </c>
      <c r="E38" s="19">
        <v>3.7</v>
      </c>
      <c r="F38" s="19">
        <v>8</v>
      </c>
      <c r="G38" s="19">
        <v>10</v>
      </c>
      <c r="H38" s="19">
        <v>4.5</v>
      </c>
      <c r="I38" s="19">
        <v>4</v>
      </c>
      <c r="J38" s="26">
        <f t="shared" si="3"/>
        <v>37.200000000000003</v>
      </c>
      <c r="K38" s="23">
        <v>58</v>
      </c>
      <c r="L38" s="41" t="s">
        <v>61</v>
      </c>
      <c r="N38" s="2"/>
    </row>
    <row r="39" spans="1:17">
      <c r="A39" s="11" t="s">
        <v>4</v>
      </c>
      <c r="B39" s="11" t="s">
        <v>20</v>
      </c>
      <c r="C39" s="12" t="s">
        <v>32</v>
      </c>
      <c r="D39" s="18">
        <v>7.5</v>
      </c>
      <c r="E39" s="19">
        <v>3.5</v>
      </c>
      <c r="F39" s="19">
        <v>9</v>
      </c>
      <c r="G39" s="19">
        <v>12</v>
      </c>
      <c r="H39" s="19">
        <v>4.5</v>
      </c>
      <c r="I39" s="19">
        <v>5</v>
      </c>
      <c r="J39" s="26">
        <f t="shared" si="3"/>
        <v>41.5</v>
      </c>
      <c r="K39" s="23">
        <v>57</v>
      </c>
      <c r="L39" s="41" t="s">
        <v>61</v>
      </c>
      <c r="N39" s="2"/>
      <c r="O39" s="5"/>
      <c r="P39" s="4"/>
    </row>
    <row r="40" spans="1:17">
      <c r="A40" s="11" t="s">
        <v>4</v>
      </c>
      <c r="B40" s="11" t="s">
        <v>5</v>
      </c>
      <c r="C40" s="9" t="s">
        <v>9</v>
      </c>
      <c r="D40" s="22">
        <v>8</v>
      </c>
      <c r="E40" s="18">
        <v>6.5</v>
      </c>
      <c r="F40" s="18">
        <v>6.5</v>
      </c>
      <c r="G40" s="18">
        <v>9</v>
      </c>
      <c r="H40" s="18">
        <v>4</v>
      </c>
      <c r="I40" s="18">
        <v>5</v>
      </c>
      <c r="J40" s="26">
        <f t="shared" si="3"/>
        <v>39</v>
      </c>
      <c r="K40" s="23">
        <v>57</v>
      </c>
      <c r="L40" s="41" t="s">
        <v>61</v>
      </c>
      <c r="N40" s="2"/>
    </row>
    <row r="41" spans="1:17">
      <c r="A41" s="11" t="s">
        <v>4</v>
      </c>
      <c r="B41" s="11" t="s">
        <v>5</v>
      </c>
      <c r="C41" s="8" t="s">
        <v>15</v>
      </c>
      <c r="D41" s="20">
        <v>5.5</v>
      </c>
      <c r="E41" s="18">
        <v>3.5</v>
      </c>
      <c r="F41" s="18">
        <v>8</v>
      </c>
      <c r="G41" s="18">
        <v>8</v>
      </c>
      <c r="H41" s="18">
        <v>4</v>
      </c>
      <c r="I41" s="18">
        <v>5</v>
      </c>
      <c r="J41" s="26">
        <f t="shared" si="3"/>
        <v>34</v>
      </c>
      <c r="K41" s="23">
        <v>56</v>
      </c>
      <c r="L41" s="41" t="s">
        <v>61</v>
      </c>
      <c r="N41" s="2"/>
    </row>
    <row r="42" spans="1:17">
      <c r="A42" s="11" t="s">
        <v>4</v>
      </c>
      <c r="B42" s="11" t="s">
        <v>5</v>
      </c>
      <c r="C42" s="8" t="s">
        <v>58</v>
      </c>
      <c r="D42" s="20">
        <v>6.5</v>
      </c>
      <c r="E42" s="18">
        <v>6.5</v>
      </c>
      <c r="F42" s="18">
        <v>7.5</v>
      </c>
      <c r="G42" s="18">
        <v>9.5</v>
      </c>
      <c r="H42" s="18">
        <v>4</v>
      </c>
      <c r="I42" s="18">
        <v>4</v>
      </c>
      <c r="J42" s="26">
        <f t="shared" si="3"/>
        <v>38</v>
      </c>
      <c r="K42" s="23">
        <v>53</v>
      </c>
      <c r="L42" s="41" t="s">
        <v>61</v>
      </c>
      <c r="N42" s="2"/>
    </row>
    <row r="43" spans="1:17">
      <c r="A43" s="11" t="s">
        <v>4</v>
      </c>
      <c r="B43" s="11" t="s">
        <v>34</v>
      </c>
      <c r="C43" s="25" t="s">
        <v>41</v>
      </c>
      <c r="D43" s="18">
        <v>11.5</v>
      </c>
      <c r="E43" s="19">
        <v>7.8</v>
      </c>
      <c r="F43" s="19">
        <v>9</v>
      </c>
      <c r="G43" s="19">
        <v>11.5</v>
      </c>
      <c r="H43" s="18">
        <v>4.5</v>
      </c>
      <c r="I43" s="19">
        <v>5</v>
      </c>
      <c r="J43" s="26">
        <f t="shared" si="3"/>
        <v>49.3</v>
      </c>
      <c r="K43" s="23">
        <v>53</v>
      </c>
      <c r="L43" s="41" t="s">
        <v>61</v>
      </c>
      <c r="N43" s="2"/>
      <c r="O43" s="5"/>
      <c r="P43" s="4"/>
    </row>
    <row r="44" spans="1:17">
      <c r="A44" s="11" t="s">
        <v>4</v>
      </c>
      <c r="B44" s="11" t="s">
        <v>20</v>
      </c>
      <c r="C44" s="38" t="s">
        <v>57</v>
      </c>
      <c r="D44" s="18">
        <v>5</v>
      </c>
      <c r="E44" s="19">
        <v>3.3</v>
      </c>
      <c r="F44" s="19">
        <v>7.5</v>
      </c>
      <c r="G44" s="19">
        <v>9.5</v>
      </c>
      <c r="H44" s="19">
        <v>4.5</v>
      </c>
      <c r="I44" s="19">
        <v>5</v>
      </c>
      <c r="J44" s="26">
        <f t="shared" si="3"/>
        <v>34.799999999999997</v>
      </c>
      <c r="K44" s="37">
        <v>56</v>
      </c>
      <c r="L44" s="41" t="s">
        <v>61</v>
      </c>
      <c r="N44" s="2"/>
      <c r="O44" s="5"/>
      <c r="P44" s="4"/>
    </row>
    <row r="45" spans="1:17">
      <c r="A45" s="11" t="s">
        <v>4</v>
      </c>
      <c r="B45" s="11" t="s">
        <v>5</v>
      </c>
      <c r="C45" s="9" t="s">
        <v>14</v>
      </c>
      <c r="D45" s="22">
        <v>4.5</v>
      </c>
      <c r="E45" s="18">
        <v>5.5</v>
      </c>
      <c r="F45" s="18">
        <v>6.5</v>
      </c>
      <c r="G45" s="18">
        <v>10</v>
      </c>
      <c r="H45" s="18">
        <v>4</v>
      </c>
      <c r="I45" s="18">
        <v>3</v>
      </c>
      <c r="J45" s="26">
        <f t="shared" si="3"/>
        <v>33.5</v>
      </c>
      <c r="K45" s="23">
        <v>53</v>
      </c>
      <c r="L45" s="41" t="s">
        <v>61</v>
      </c>
      <c r="N45" s="2"/>
    </row>
    <row r="46" spans="1:17">
      <c r="A46" s="11" t="s">
        <v>4</v>
      </c>
      <c r="B46" s="11" t="s">
        <v>20</v>
      </c>
      <c r="C46" s="8" t="s">
        <v>25</v>
      </c>
      <c r="D46" s="20">
        <v>8.5</v>
      </c>
      <c r="E46" s="19">
        <v>3</v>
      </c>
      <c r="F46" s="19">
        <v>2.5</v>
      </c>
      <c r="G46" s="19">
        <v>12</v>
      </c>
      <c r="H46" s="19">
        <v>1</v>
      </c>
      <c r="I46" s="19">
        <v>2.5</v>
      </c>
      <c r="J46" s="26">
        <f t="shared" si="3"/>
        <v>29.5</v>
      </c>
      <c r="K46" s="37">
        <v>50</v>
      </c>
      <c r="L46" s="41" t="s">
        <v>61</v>
      </c>
      <c r="N46" s="2"/>
    </row>
    <row r="47" spans="1:17">
      <c r="A47" s="51" t="s">
        <v>4</v>
      </c>
      <c r="B47" s="52" t="s">
        <v>5</v>
      </c>
      <c r="C47" s="51" t="s">
        <v>11</v>
      </c>
      <c r="D47" s="51">
        <v>6.5</v>
      </c>
      <c r="E47" s="51">
        <v>2.5</v>
      </c>
      <c r="F47" s="51">
        <v>6</v>
      </c>
      <c r="G47" s="51">
        <v>6</v>
      </c>
      <c r="H47" s="51">
        <v>4</v>
      </c>
      <c r="I47" s="51">
        <v>3</v>
      </c>
      <c r="J47" s="51">
        <f t="shared" si="3"/>
        <v>28</v>
      </c>
      <c r="K47" s="52">
        <v>50</v>
      </c>
      <c r="L47" s="41" t="s">
        <v>61</v>
      </c>
      <c r="M47" s="49"/>
      <c r="N47" s="48"/>
      <c r="O47" s="49"/>
      <c r="P47" s="49"/>
      <c r="Q47" s="49"/>
    </row>
    <row r="48" spans="1:17">
      <c r="A48" s="51" t="s">
        <v>4</v>
      </c>
      <c r="B48" s="52" t="s">
        <v>5</v>
      </c>
      <c r="C48" s="51" t="s">
        <v>7</v>
      </c>
      <c r="D48" s="51">
        <v>5</v>
      </c>
      <c r="E48" s="51">
        <v>4</v>
      </c>
      <c r="F48" s="51">
        <v>4</v>
      </c>
      <c r="G48" s="51">
        <v>6</v>
      </c>
      <c r="H48" s="51">
        <v>2</v>
      </c>
      <c r="I48" s="51">
        <v>4</v>
      </c>
      <c r="J48" s="51">
        <f t="shared" si="3"/>
        <v>25</v>
      </c>
      <c r="K48" s="52">
        <v>50</v>
      </c>
      <c r="L48" s="41" t="s">
        <v>61</v>
      </c>
      <c r="M48" s="49"/>
      <c r="N48" s="48"/>
      <c r="O48" s="49"/>
      <c r="P48" s="49"/>
      <c r="Q48" s="49"/>
    </row>
    <row r="49" spans="1:17">
      <c r="A49" s="43" t="s">
        <v>4</v>
      </c>
      <c r="B49" s="43" t="s">
        <v>20</v>
      </c>
      <c r="C49" s="53" t="s">
        <v>28</v>
      </c>
      <c r="D49" s="54">
        <v>10</v>
      </c>
      <c r="E49" s="55">
        <v>2</v>
      </c>
      <c r="F49" s="55">
        <v>2</v>
      </c>
      <c r="G49" s="55">
        <v>2</v>
      </c>
      <c r="H49" s="55">
        <v>2</v>
      </c>
      <c r="I49" s="55">
        <v>2.5</v>
      </c>
      <c r="J49" s="56">
        <f t="shared" si="3"/>
        <v>20.5</v>
      </c>
      <c r="K49" s="36"/>
      <c r="L49" s="42" t="s">
        <v>62</v>
      </c>
      <c r="M49" s="49"/>
      <c r="N49" s="48"/>
      <c r="O49" s="49"/>
      <c r="P49" s="49"/>
      <c r="Q49" s="49"/>
    </row>
    <row r="50" spans="1:17">
      <c r="A50" s="27" t="s">
        <v>4</v>
      </c>
      <c r="B50" s="27" t="s">
        <v>20</v>
      </c>
      <c r="C50" s="34" t="s">
        <v>56</v>
      </c>
      <c r="D50" s="35"/>
      <c r="E50" s="30">
        <v>0</v>
      </c>
      <c r="F50" s="30">
        <v>0</v>
      </c>
      <c r="G50" s="30">
        <v>0</v>
      </c>
      <c r="H50" s="30">
        <v>1</v>
      </c>
      <c r="I50" s="30">
        <v>0</v>
      </c>
      <c r="J50" s="31">
        <f t="shared" si="3"/>
        <v>1</v>
      </c>
      <c r="K50" s="32"/>
      <c r="L50" s="33" t="s">
        <v>63</v>
      </c>
      <c r="N50" s="2"/>
      <c r="O50" s="50"/>
    </row>
    <row r="51" spans="1:17">
      <c r="A51" s="11"/>
      <c r="B51" s="11"/>
      <c r="C51" s="12"/>
      <c r="D51" s="18"/>
      <c r="E51" s="19"/>
      <c r="F51" s="19"/>
      <c r="G51" s="19"/>
      <c r="H51" s="19"/>
      <c r="I51" s="19"/>
      <c r="J51" s="26">
        <f t="shared" si="3"/>
        <v>0</v>
      </c>
      <c r="K51" s="23"/>
      <c r="L51" s="7"/>
      <c r="N51" s="2"/>
      <c r="O51" s="5"/>
      <c r="P51" s="4"/>
    </row>
    <row r="52" spans="1:17">
      <c r="A52" s="11"/>
      <c r="B52" s="11"/>
      <c r="C52" s="12"/>
      <c r="D52" s="18"/>
      <c r="E52" s="19"/>
      <c r="F52" s="19"/>
      <c r="G52" s="19"/>
      <c r="H52" s="19"/>
      <c r="I52" s="19"/>
      <c r="J52" s="19"/>
      <c r="K52" s="23"/>
      <c r="L52" s="7"/>
      <c r="N52" s="2"/>
      <c r="O52" s="5"/>
      <c r="P52" s="4"/>
    </row>
    <row r="53" spans="1:17">
      <c r="A53" s="11"/>
      <c r="B53" s="11"/>
      <c r="C53" s="8"/>
      <c r="D53" s="20"/>
      <c r="E53" s="19"/>
      <c r="F53" s="19"/>
      <c r="G53" s="19"/>
      <c r="H53" s="19"/>
      <c r="I53" s="19"/>
      <c r="J53" s="19"/>
      <c r="K53" s="23"/>
      <c r="L53" s="7"/>
    </row>
    <row r="54" spans="1:17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7">
      <c r="N55" s="2"/>
      <c r="O55" s="5"/>
      <c r="P55" s="3"/>
    </row>
    <row r="56" spans="1:17">
      <c r="E56" s="6"/>
      <c r="F56" s="6"/>
      <c r="G56" s="6"/>
      <c r="H56" s="6"/>
      <c r="I56" s="6"/>
      <c r="J56" s="6"/>
      <c r="K56" s="6"/>
      <c r="L56" s="6"/>
      <c r="M56" s="6"/>
      <c r="N56" s="2"/>
      <c r="O56" s="4"/>
      <c r="P56" s="4"/>
    </row>
    <row r="57" spans="1:17">
      <c r="A57" s="13"/>
      <c r="B57" s="13"/>
      <c r="C57" s="13"/>
      <c r="D57" s="15">
        <v>20</v>
      </c>
      <c r="E57" s="3">
        <v>10</v>
      </c>
      <c r="F57" s="3">
        <v>10</v>
      </c>
      <c r="G57" s="3">
        <v>10</v>
      </c>
      <c r="H57" s="3">
        <v>5</v>
      </c>
      <c r="I57" s="3">
        <v>5</v>
      </c>
      <c r="J57" s="3"/>
      <c r="K57" s="3"/>
      <c r="N57" s="2"/>
      <c r="O57" s="5"/>
      <c r="P57" s="1"/>
    </row>
    <row r="58" spans="1:17">
      <c r="A58" s="13"/>
      <c r="B58" s="13"/>
      <c r="C58" s="14"/>
      <c r="D58" s="15"/>
    </row>
  </sheetData>
  <sortState ref="A43:V45">
    <sortCondition descending="1" ref="K4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Аналітична геометрія 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</cp:lastModifiedBy>
  <cp:lastPrinted>2016-06-11T06:41:47Z</cp:lastPrinted>
  <dcterms:created xsi:type="dcterms:W3CDTF">2013-01-03T19:29:19Z</dcterms:created>
  <dcterms:modified xsi:type="dcterms:W3CDTF">2017-06-19T15:15:55Z</dcterms:modified>
</cp:coreProperties>
</file>