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5" yWindow="390" windowWidth="13530" windowHeight="9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<sst xmlns="http://schemas.openxmlformats.org/spreadsheetml/2006/main" count="35" uniqueCount="26">
  <si>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КР №4</t>
  </si>
  <si>
    <t>КР №1</t>
  </si>
  <si>
    <t>АНДРЕЄВ Дмитро</t>
  </si>
  <si>
    <t>БОНДАРЕНКО Софія</t>
  </si>
  <si>
    <t>КОВАЛЬОВА Вікторія</t>
  </si>
  <si>
    <t>ІЛЬЇН Ілля</t>
  </si>
  <si>
    <t>КОЛОТИЛО Олекій</t>
  </si>
  <si>
    <t>КОНОНЕНКО Тетяна</t>
  </si>
  <si>
    <t>ЛЯДОВСЬКИЙ Дмитро</t>
  </si>
  <si>
    <t>ОСКОМА Вячеслав</t>
  </si>
  <si>
    <t>РУДЕНКО Олег</t>
  </si>
  <si>
    <t>СОХЕТ Міріам</t>
  </si>
  <si>
    <t>ФАМ Хоанг Вієт</t>
  </si>
  <si>
    <t>ШЕВЧЕНКО Ольга</t>
  </si>
  <si>
    <t>ДЗ №1</t>
  </si>
  <si>
    <t>ДЗ №2</t>
  </si>
  <si>
    <t>КР №2</t>
  </si>
  <si>
    <t>КР №3</t>
  </si>
  <si>
    <t>ДЗ№3</t>
  </si>
  <si>
    <t>Залік</t>
  </si>
  <si>
    <t>Сума</t>
  </si>
  <si>
    <t>Відмітка</t>
  </si>
  <si>
    <t>М1</t>
  </si>
  <si>
    <t>Тест</t>
  </si>
  <si>
    <t>МАНСКОВА Марина</t>
  </si>
  <si>
    <t>Зараховано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</si>
</sst>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1" fontId="1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" fillId="36" borderId="10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vertical="top" wrapText="1"/>
    </xf>
    <xf numFmtId="1" fontId="1" fillId="37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" fontId="1" fillId="38" borderId="10" xfId="0" applyNumberFormat="1" applyFont="1" applyFill="1" applyBorder="1" applyAlignment="1">
      <alignment horizontal="center" vertical="top" wrapText="1"/>
    </xf>
    <xf numFmtId="0" fontId="1" fillId="39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tabSelected="1" zoomScalePageLayoutView="0" workbookViewId="0" topLeftCell="A1">
      <selection activeCell="K19" sqref="K19"/>
    </sheetView>
  </sheetViews>
  <sheetFormatPr defaultColWidth="9.00390625" defaultRowHeight="12.75"/>
  <cols>
    <col min="1" max="1" width="33.375" style="0" customWidth="1"/>
    <col min="2" max="2" width="6.125" style="0" customWidth="1"/>
    <col min="3" max="3" width="5.25390625" style="2" customWidth="1"/>
    <col min="4" max="5" width="5.625" style="2" customWidth="1"/>
    <col min="6" max="6" width="5.125" style="0" customWidth="1"/>
    <col min="7" max="7" width="6.00390625" style="0" customWidth="1"/>
    <col min="8" max="8" width="5.625" style="0" customWidth="1"/>
    <col min="9" max="9" width="5.125" style="0" customWidth="1"/>
    <col min="10" max="10" width="6.125" style="26" customWidth="1"/>
    <col min="11" max="11" width="6.625" style="0" customWidth="1"/>
    <col min="12" max="12" width="12.25390625" style="0" customWidth="1"/>
  </cols>
  <sheetData>
    <row r="2" spans="1:12" ht="42" customHeight="1">
      <c r="A2" s="3" t="s">
        <v>22</v>
      </c>
      <c r="B2" s="4" t="s">
        <v>1</v>
      </c>
      <c r="C2" s="5" t="s">
        <v>16</v>
      </c>
      <c r="D2" s="5" t="s">
        <v>17</v>
      </c>
      <c r="E2" s="5" t="s">
        <v>0</v>
      </c>
      <c r="F2" s="24" t="s">
        <v>23</v>
      </c>
      <c r="G2" s="18" t="s">
        <v>14</v>
      </c>
      <c r="H2" s="18" t="s">
        <v>15</v>
      </c>
      <c r="I2" s="18" t="s">
        <v>18</v>
      </c>
      <c r="J2" s="4" t="s">
        <v>19</v>
      </c>
      <c r="K2" s="4" t="s">
        <v>20</v>
      </c>
      <c r="L2" s="4" t="s">
        <v>21</v>
      </c>
    </row>
    <row r="3" spans="1:12" ht="15.75">
      <c r="A3" s="6" t="s">
        <v>2</v>
      </c>
      <c r="B3" s="20">
        <v>8</v>
      </c>
      <c r="C3" s="21">
        <v>9</v>
      </c>
      <c r="D3" s="21">
        <v>8</v>
      </c>
      <c r="E3" s="21">
        <v>6</v>
      </c>
      <c r="F3" s="28">
        <v>18</v>
      </c>
      <c r="G3" s="18">
        <v>6</v>
      </c>
      <c r="H3" s="19">
        <v>14</v>
      </c>
      <c r="I3" s="19">
        <v>14</v>
      </c>
      <c r="J3" s="25">
        <v>5</v>
      </c>
      <c r="K3" s="22">
        <f>SUM(B3:F3)+(G3+H3+I3+J3)/43*30</f>
        <v>76.20930232558139</v>
      </c>
      <c r="L3" s="23" t="s">
        <v>25</v>
      </c>
    </row>
    <row r="4" spans="1:12" ht="15.75">
      <c r="A4" s="6" t="s">
        <v>3</v>
      </c>
      <c r="B4" s="20">
        <v>9</v>
      </c>
      <c r="C4" s="21">
        <v>7</v>
      </c>
      <c r="D4" s="21">
        <v>4</v>
      </c>
      <c r="E4" s="21">
        <v>5</v>
      </c>
      <c r="F4" s="28">
        <v>24</v>
      </c>
      <c r="G4" s="18">
        <v>7</v>
      </c>
      <c r="H4" s="19">
        <v>12</v>
      </c>
      <c r="I4" s="19">
        <v>15</v>
      </c>
      <c r="J4" s="25">
        <v>5</v>
      </c>
      <c r="K4" s="22">
        <f>SUM(B4:F4)+(G4+H4+I4+J4)/43*30</f>
        <v>76.20930232558139</v>
      </c>
      <c r="L4" s="23" t="s">
        <v>25</v>
      </c>
    </row>
    <row r="5" spans="1:12" ht="15.75">
      <c r="A5" s="6" t="s">
        <v>5</v>
      </c>
      <c r="B5" s="20">
        <v>10</v>
      </c>
      <c r="C5" s="21">
        <v>9</v>
      </c>
      <c r="D5" s="21">
        <v>7</v>
      </c>
      <c r="E5" s="21">
        <v>8</v>
      </c>
      <c r="F5" s="28">
        <v>24</v>
      </c>
      <c r="G5" s="18">
        <v>8</v>
      </c>
      <c r="H5" s="19">
        <v>11</v>
      </c>
      <c r="I5" s="19">
        <v>15</v>
      </c>
      <c r="J5" s="25">
        <v>5</v>
      </c>
      <c r="K5" s="22">
        <f>SUM(B5:F5)+(G5+H5+I5+J5)/43*30</f>
        <v>85.20930232558139</v>
      </c>
      <c r="L5" s="23" t="s">
        <v>25</v>
      </c>
    </row>
    <row r="6" spans="1:12" ht="15.75">
      <c r="A6" s="6" t="s">
        <v>4</v>
      </c>
      <c r="B6" s="20">
        <v>10</v>
      </c>
      <c r="C6" s="21">
        <v>8</v>
      </c>
      <c r="D6" s="21">
        <v>10</v>
      </c>
      <c r="E6" s="21">
        <v>10</v>
      </c>
      <c r="F6" s="28">
        <v>28</v>
      </c>
      <c r="G6" s="18">
        <v>8</v>
      </c>
      <c r="H6" s="19">
        <v>14</v>
      </c>
      <c r="I6" s="19">
        <v>15</v>
      </c>
      <c r="J6" s="25">
        <v>5</v>
      </c>
      <c r="K6" s="22">
        <f>SUM(B6:F6)+(G6+H6+I6+J6)/43*30</f>
        <v>95.30232558139535</v>
      </c>
      <c r="L6" s="23" t="s">
        <v>25</v>
      </c>
    </row>
    <row r="7" spans="1:12" ht="15.75">
      <c r="A7" s="6" t="s">
        <v>6</v>
      </c>
      <c r="B7" s="20">
        <v>9</v>
      </c>
      <c r="C7" s="21">
        <v>8</v>
      </c>
      <c r="D7" s="21">
        <v>7</v>
      </c>
      <c r="E7" s="21">
        <v>8</v>
      </c>
      <c r="F7" s="8"/>
      <c r="G7" s="18">
        <v>6</v>
      </c>
      <c r="H7" s="19">
        <v>15</v>
      </c>
      <c r="I7" s="19">
        <v>15</v>
      </c>
      <c r="J7" s="25">
        <v>5</v>
      </c>
      <c r="K7" s="22">
        <f>SUM(B7:F7)+(G7+H7+I7+J7)/43*30</f>
        <v>60.6046511627907</v>
      </c>
      <c r="L7" s="23"/>
    </row>
    <row r="8" spans="1:12" ht="15.75">
      <c r="A8" s="6" t="s">
        <v>7</v>
      </c>
      <c r="B8" s="20">
        <v>10</v>
      </c>
      <c r="C8" s="21">
        <v>8</v>
      </c>
      <c r="D8" s="21">
        <v>8</v>
      </c>
      <c r="E8" s="21">
        <v>6</v>
      </c>
      <c r="F8" s="28">
        <v>22</v>
      </c>
      <c r="G8" s="18">
        <v>7</v>
      </c>
      <c r="H8" s="19">
        <v>11</v>
      </c>
      <c r="I8" s="19">
        <v>15</v>
      </c>
      <c r="J8" s="25">
        <v>5</v>
      </c>
      <c r="K8" s="22">
        <f>SUM(B8:F8)+(G8+H8+I8+J8)/43*30</f>
        <v>80.51162790697674</v>
      </c>
      <c r="L8" s="23" t="s">
        <v>25</v>
      </c>
    </row>
    <row r="9" spans="1:12" ht="15.75">
      <c r="A9" s="6" t="s">
        <v>8</v>
      </c>
      <c r="B9" s="20">
        <v>10</v>
      </c>
      <c r="C9" s="21">
        <v>6</v>
      </c>
      <c r="D9" s="14"/>
      <c r="E9" s="14"/>
      <c r="F9" s="16"/>
      <c r="G9" s="15"/>
      <c r="H9" s="16"/>
      <c r="I9" s="17"/>
      <c r="J9" s="17"/>
      <c r="K9" s="17"/>
      <c r="L9" s="17"/>
    </row>
    <row r="10" spans="1:12" ht="15.75">
      <c r="A10" s="6" t="s">
        <v>24</v>
      </c>
      <c r="B10" s="20">
        <v>10</v>
      </c>
      <c r="C10" s="21">
        <v>10</v>
      </c>
      <c r="D10" s="21">
        <v>10</v>
      </c>
      <c r="E10" s="21">
        <v>10</v>
      </c>
      <c r="F10" s="28">
        <v>23</v>
      </c>
      <c r="G10" s="18">
        <v>8</v>
      </c>
      <c r="H10" s="19">
        <v>15</v>
      </c>
      <c r="I10" s="19">
        <v>15</v>
      </c>
      <c r="J10" s="25">
        <v>5</v>
      </c>
      <c r="K10" s="27">
        <f>SUM(B10:F10)+(G10+H10+I10+J10)/43*30</f>
        <v>93</v>
      </c>
      <c r="L10" s="23" t="s">
        <v>25</v>
      </c>
    </row>
    <row r="11" spans="1:12" s="1" customFormat="1" ht="15.75">
      <c r="A11" s="7" t="s">
        <v>9</v>
      </c>
      <c r="B11" s="20">
        <v>10</v>
      </c>
      <c r="C11" s="21">
        <v>9</v>
      </c>
      <c r="D11" s="21">
        <v>4</v>
      </c>
      <c r="E11" s="21">
        <v>10</v>
      </c>
      <c r="F11" s="28">
        <v>21</v>
      </c>
      <c r="G11" s="18">
        <v>5</v>
      </c>
      <c r="H11" s="19">
        <v>12</v>
      </c>
      <c r="I11" s="19">
        <v>13</v>
      </c>
      <c r="J11" s="25">
        <v>5</v>
      </c>
      <c r="K11" s="22">
        <f>SUM(B11:F11)+(G11+H11+I11+J11)/43*30</f>
        <v>78.4186046511628</v>
      </c>
      <c r="L11" s="23" t="s">
        <v>25</v>
      </c>
    </row>
    <row r="12" spans="1:12" ht="15.75">
      <c r="A12" s="6" t="s">
        <v>10</v>
      </c>
      <c r="B12" s="20">
        <v>10</v>
      </c>
      <c r="C12" s="21">
        <v>9</v>
      </c>
      <c r="D12" s="21">
        <v>10</v>
      </c>
      <c r="E12" s="21">
        <v>9</v>
      </c>
      <c r="F12" s="28">
        <v>25</v>
      </c>
      <c r="G12" s="18">
        <v>8</v>
      </c>
      <c r="H12" s="19">
        <v>14</v>
      </c>
      <c r="I12" s="19">
        <v>13</v>
      </c>
      <c r="J12" s="25">
        <v>5</v>
      </c>
      <c r="K12" s="22">
        <f>SUM(B12:F12)+(G12+H12+I12+J12)/43*30</f>
        <v>90.90697674418604</v>
      </c>
      <c r="L12" s="23" t="s">
        <v>25</v>
      </c>
    </row>
    <row r="13" spans="1:12" s="1" customFormat="1" ht="15.75">
      <c r="A13" s="7" t="s">
        <v>11</v>
      </c>
      <c r="B13" s="20">
        <v>10</v>
      </c>
      <c r="C13" s="21">
        <v>5</v>
      </c>
      <c r="D13" s="21">
        <v>9</v>
      </c>
      <c r="E13" s="21">
        <v>9</v>
      </c>
      <c r="F13" s="28">
        <v>27</v>
      </c>
      <c r="G13" s="18">
        <v>7</v>
      </c>
      <c r="H13" s="19">
        <v>9</v>
      </c>
      <c r="I13" s="19">
        <v>13</v>
      </c>
      <c r="J13" s="25">
        <v>5</v>
      </c>
      <c r="K13" s="27">
        <f>SUM(B13:F13)+(G13+H13+I13+J13)/43*30</f>
        <v>83.72093023255815</v>
      </c>
      <c r="L13" s="23" t="s">
        <v>25</v>
      </c>
    </row>
    <row r="14" spans="1:12" ht="15.75">
      <c r="A14" s="6" t="s">
        <v>12</v>
      </c>
      <c r="B14" s="20">
        <v>10</v>
      </c>
      <c r="C14" s="21">
        <v>10</v>
      </c>
      <c r="D14" s="21">
        <v>9</v>
      </c>
      <c r="E14" s="21">
        <v>10</v>
      </c>
      <c r="F14" s="8"/>
      <c r="G14" s="18">
        <v>8</v>
      </c>
      <c r="H14" s="8"/>
      <c r="I14" s="19">
        <v>15</v>
      </c>
      <c r="J14" s="25">
        <v>5</v>
      </c>
      <c r="K14" s="22">
        <f>SUM(B14:F14)+(G14+H14+I14+J14)/43*30</f>
        <v>58.53488372093024</v>
      </c>
      <c r="L14" s="23"/>
    </row>
    <row r="15" spans="1:12" s="1" customFormat="1" ht="15.75">
      <c r="A15" s="7" t="s">
        <v>13</v>
      </c>
      <c r="B15" s="20">
        <v>10</v>
      </c>
      <c r="C15" s="21">
        <v>10</v>
      </c>
      <c r="D15" s="21">
        <v>10</v>
      </c>
      <c r="E15" s="21">
        <v>10</v>
      </c>
      <c r="F15" s="28">
        <v>24</v>
      </c>
      <c r="G15" s="18">
        <v>7</v>
      </c>
      <c r="H15" s="19">
        <v>15</v>
      </c>
      <c r="I15" s="19">
        <v>15</v>
      </c>
      <c r="J15" s="25">
        <v>5</v>
      </c>
      <c r="K15" s="27">
        <f>SUM(B15:F15)+(G15+H15+I15+J15)/43*30</f>
        <v>93.30232558139535</v>
      </c>
      <c r="L15" s="23" t="s">
        <v>25</v>
      </c>
    </row>
    <row r="16" spans="1:12" ht="15.75">
      <c r="A16" s="9"/>
      <c r="B16" s="10">
        <v>10</v>
      </c>
      <c r="C16" s="11">
        <v>10</v>
      </c>
      <c r="D16" s="11">
        <v>10</v>
      </c>
      <c r="E16" s="11">
        <v>10</v>
      </c>
      <c r="F16" s="12">
        <v>30</v>
      </c>
      <c r="G16" s="12">
        <v>8</v>
      </c>
      <c r="H16" s="12">
        <v>15</v>
      </c>
      <c r="I16" s="12">
        <v>15</v>
      </c>
      <c r="J16" s="12">
        <v>5</v>
      </c>
      <c r="K16" s="12">
        <f>70+(G16+H16+I16+J16)/43*30</f>
        <v>100</v>
      </c>
      <c r="L16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Алекс</cp:lastModifiedBy>
  <cp:lastPrinted>2017-12-14T11:53:17Z</cp:lastPrinted>
  <dcterms:created xsi:type="dcterms:W3CDTF">2016-03-29T15:54:50Z</dcterms:created>
  <dcterms:modified xsi:type="dcterms:W3CDTF">2017-12-14T14:46:33Z</dcterms:modified>
  <cp:category/>
  <cp:version/>
  <cp:contentType/>
  <cp:contentStatus/>
</cp:coreProperties>
</file>